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480" windowHeight="7695"/>
  </bookViews>
  <sheets>
    <sheet name="สรุปเป้าหมาย ตชว 5.1 " sheetId="3" r:id="rId1"/>
  </sheets>
  <definedNames>
    <definedName name="_xlnm.Print_Titles" localSheetId="0">'สรุปเป้าหมาย ตชว 5.1 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G14" i="3"/>
  <c r="G12" i="3"/>
  <c r="G11" i="3"/>
  <c r="G10" i="3"/>
  <c r="I16" i="3" l="1"/>
  <c r="E16" i="3"/>
</calcChain>
</file>

<file path=xl/sharedStrings.xml><?xml version="1.0" encoding="utf-8"?>
<sst xmlns="http://schemas.openxmlformats.org/spreadsheetml/2006/main" count="50" uniqueCount="50">
  <si>
    <t>ยุทธศาสตร์</t>
  </si>
  <si>
    <t>ลำดับ</t>
  </si>
  <si>
    <t>โครงการ</t>
  </si>
  <si>
    <t>รวมทั้งหมด</t>
  </si>
  <si>
    <t>เป้าหมายรอบที่ ๑</t>
  </si>
  <si>
    <t>เป้าหมายรอบที่ ๒</t>
  </si>
  <si>
    <t>การดำเนินงาน</t>
  </si>
  <si>
    <t xml:space="preserve">ผลผลิต </t>
  </si>
  <si>
    <t>รหัสงบประมาณ
GFMIS</t>
  </si>
  <si>
    <t>สิ่งที่ส่งมาด้วย ๓</t>
  </si>
  <si>
    <t>โครงการพัฒนาและบริการส่งเสริมสุขภาพประชาชนกลุ่มเป้าหมายที่เหมาะสม</t>
  </si>
  <si>
    <t>โครงการพัฒนาและบริการการส่งเสริมสุขภาพดูแลผู้สูงอายุที่เหมาะสมกับท้องถิ่นและชุมชน</t>
  </si>
  <si>
    <t>โครงการเสริมสร้างความเข้มแข็งทักษะในชีวิต</t>
  </si>
  <si>
    <t>โครงการพัฒนาการส่งเสริมสุขภาพและอนามัยสิ่งแวดล้อมในพื้นที่เขตเศรษฐกิจพิเศษ</t>
  </si>
  <si>
    <t>โครงการพัฒนาการส่งเสริมสุขภาพและอนามัยสิ่งแวดล้อมเพื่อรองรับการพัฒนาระเบียงเศรษฐกิจภาคตะวันออก</t>
  </si>
  <si>
    <t>โครงการพัฒนาเฝ้าระวังการจัดการน้ำเพื่อการบริโภค</t>
  </si>
  <si>
    <t>โครงการพัฒนาการจัดการสิ่งปฏิกูลเพื่อลดการปนเปื้อนสู่แหล่งน้ำ</t>
  </si>
  <si>
    <t>โครงการพัฒนากฎหมาย ระเบียบ มาตรการแนวทางปฏิบัติและการกำกับดูแลบังคับใช้กฎหมายในการจัดการขยะและอนามัยสิ่งแวดล้อมอย่างเข้มงวด</t>
  </si>
  <si>
    <t>โครงการพัฒนาระบบเฝ้าระวังผลกระทบต่อสุขภาพจากมลพิษทางอากาศ</t>
  </si>
  <si>
    <t>โครงการส่งเสริม สนับสนุน การสร้างกลไกการป้องกันการทุจริตให้เข้มแข็งและมีประสิทธิภาพ</t>
  </si>
  <si>
    <t>1. ส่งเสริมสุขภาพ 5 กลุ่มวัย</t>
  </si>
  <si>
    <t>2. สร้างความเข้มแข็งระบบอนามัยสิ่งแวดล้อมชุมชนอย่างยั่งยืน</t>
  </si>
  <si>
    <t>3. อภิบาลระบบส่งเสริมสุขภาพและอนามัยสิ่งแวดล้อม</t>
  </si>
  <si>
    <t>4. ปฏิรูประบบงานสู่องค์กรที่มีสมรรถนะสูงและมีธรรมาภิบาล</t>
  </si>
  <si>
    <t>2100950019000000</t>
  </si>
  <si>
    <t>จำนวนผู้สูงอายุที่เข้าถึงหรือใช้นวัตกรรมและเทคโนโลยีการดูแลผู้สูงอายุระยะยาวในชุมชน (180,000 ราย)</t>
  </si>
  <si>
    <t>มาตรฐานและรูปแบบการพัฒนาและบริการส่งเสริมสุขภาพประชาชนกลุ่มเป้าหมาย (4 ด้าน)</t>
  </si>
  <si>
    <t>มาตรฐานและรูปแบบการเสริมสร้างความเข้มแข็งทักษะชีวิตของประชาชนกลุ่มเป้าหมาย (3 ด้าน)</t>
  </si>
  <si>
    <t>ร้อยละของภาคีเครือข่ายที่นำมาตรการ แนวทางปฏิบัติกรมอนามัยไปส่งเสริมสุขภาพและอนามัยสิ่งแวดล้อมรองรับการพัฒนาระเบียงเศรษฐกิจภาคตะวันออก (ร้อยละ 60)</t>
  </si>
  <si>
    <t>จำนวนจังหวัดในพื้นที่เขตเศรษฐกิจพิเศษที่ดำเนินการพัฒนาการส่งเสริมสุขภาพและอนามัยสิ่งแวดล้อม (10 จังหวัด)</t>
  </si>
  <si>
    <t>ร้อยละของภาคีเครือข่ายที่พัฒนาการเฝ้าระวังการจัดการน้ำเพื่อการบริโภค (ร้อยละ 60)</t>
  </si>
  <si>
    <t>จำนวนโครงการส่งเสริมการพัฒนาการจัดการสิ่งปฏิกูลเพื่อลดการปนเปื้อนสู่แหล่งน้ำ (1 โครงการ)</t>
  </si>
  <si>
    <t>1.จำนวนมาตรการ แนวทางปฏิบัติและการกำกับดูแลการบังคับใช้กฎหมายอย่างเข้มงวดในการจัดการขยะและอนามัยสิ่งแวดล้อมอย่างเข้มงวด (5 เรื่อง)
2.ภาคีเครือข่ายเป้าหมายมีการนำมาตรการ แนวทางปฏิบัติกรมอนามัยเกี่ยวกับการจัดการขยะและอนามัยสิ่งแวดล้อมไปดำเนินการ (ร้อยละ 72)
3.จังหวัดที่มีระบบจัดการปัจจัยเสี่ยงจากสิ่งแวดล้อมเพื่อสุขภาพอย่างบูรณาการมีประสิทธาพและยั่งยืน (ร้อยละ 80)</t>
  </si>
  <si>
    <t>1.จำนวนมาตรการ แนวทางปฏิบัติและการกำกับดูแลการบังคับใช้กฎหมายเกี่ยวกับการเฝ้าระวังผลกระทบต่อสุขภาพจากมลพิษทางอากาศอย่างเข้มงวด (1 เรื่อง)
2.ภาคีเครือข่ายมีการนำมาตรการแนวทางปฏิบัติกรมอนามัยเกี่ยวกับการเฝ้าระวังผลกระทบต่อสุขภาพจากมลพิษทางอากาศไปดำเนินการ (ร้อยละ 70)</t>
  </si>
  <si>
    <t>ร้อยละของระดับคุณธรรมและโปร่งใสในการดำเนินงานของหน่วยงาน (Integrity and Transparency Assessment : ITA) (ร้อยละ 77)</t>
  </si>
  <si>
    <t xml:space="preserve"> แบบฟอร์ม ตารางสรุปเป้าหมายตัวชี้วัด 5.1 การจัดทำและการดำเนินการตามแผนการขับเคลื่อนยุทธศาสตร์ชาติ ประจำปีงบประมาณ พ.ศ. 2561</t>
  </si>
  <si>
    <t>งบประมาณ(หน่วย:ล้านบาท)</t>
  </si>
  <si>
    <t>การเบิกจ่าย(หน่วย:ล้านบาท)</t>
  </si>
  <si>
    <t>การเบิกจ่าย(สะสม)(หน่วย:ล้านบาท)</t>
  </si>
  <si>
    <r>
      <t xml:space="preserve"> 1. ส่งเสริมการเกิดอย่างมีคุณภาพและมีพัฒนาการสมวัย (1 โครงการ)
 2. ส่งเสริมพัฒนาทักษะความรู้ ความสามารถในการดำรงชีวิตผู้สูงอายุ 
(1 โครงการ)
</t>
    </r>
    <r>
      <rPr>
        <sz val="14"/>
        <color theme="8" tint="-0.249977111117893"/>
        <rFont val="TH SarabunPSK"/>
        <family val="2"/>
      </rPr>
      <t/>
    </r>
  </si>
  <si>
    <t>พัฒนาระบบการดูแลด้านสุขภาพผู้สูงอายุ(1 โครงการ)</t>
  </si>
  <si>
    <r>
      <t xml:space="preserve">ส่งเสริมและพัฒนาระบบส่งเสริมสุขภาพและอนามัยสิ่งแวดล้อมในพื้นที่เขตเศรษฐกิจพิเศษ (2 โครงการ)
</t>
    </r>
    <r>
      <rPr>
        <sz val="14"/>
        <color theme="8" tint="-0.249977111117893"/>
        <rFont val="TH SarabunPSK"/>
        <family val="2"/>
      </rPr>
      <t/>
    </r>
  </si>
  <si>
    <t xml:space="preserve">ส่งเสริม พัฒนาระบบเฝ้าระวังเพื่อการจัดการน้ำบริโภค (1 โครงการ)
</t>
  </si>
  <si>
    <t xml:space="preserve">พัฒนาระบบการจัดการสิ่งปฏิกูลเพื่อลดการปนเปื้อนสู่แหล่งน้ำ (1 โครงการ)
</t>
  </si>
  <si>
    <t xml:space="preserve">การเฝ้าระวังผลกระทบต่อสุขภาพจากมลพิษอากาศ (1โครงการ)
</t>
  </si>
  <si>
    <t>ส่งเสริม สนับสนุน สร้างจิตสำนึก และปลูกฝังความซื่อสัตย์สุจริต กรมอนามัย  (1 โครงการ)</t>
  </si>
  <si>
    <t xml:space="preserve">1. ส่งเสริมพัฒนาการวางรากฐานจริยธรรม คุณธรรม เพื่อความอยู่ดีมีสุข เด็กวัยเรียน (1 โครงการ)
2. เสริมสร้างภูมิคุ้มกันเพื่อรองรับการเปลี่ยนแปลงและก้าวสู่การเป็นผู้ใหญ่วัยรุ่น (1 โครงการ)
</t>
  </si>
  <si>
    <t xml:space="preserve">ส่งเสริมและพัฒนาระบบส่งเสริมสุขภาพและอนามัยสิ่งแวดล้อมในพื้นที่ระเบียงเศรษฐกิจภาคตะวันออก 
(1 โครงการ)
</t>
  </si>
  <si>
    <t xml:space="preserve">พัฒนากฎหมาย ระเบียบ มาตรการแนวทางปฏิบัติและการกำกับดูแลบังคับใช้กฎหมายอย่างเข้มงวด (1โครงการ)
</t>
  </si>
  <si>
    <t>ยุทธศาสตร์ และ แผนงาน/โครงการของกรมอนามัย กระทรวงสาธารณสุข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</si>
</sst>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#,##0.0000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sz val="14"/>
      <color theme="8" tint="-0.24997711111789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9" applyNumberFormat="0" applyFill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 readingOrder="1"/>
    </xf>
    <xf numFmtId="1" fontId="4" fillId="3" borderId="1" xfId="0" applyNumberFormat="1" applyFont="1" applyFill="1" applyBorder="1" applyAlignment="1">
      <alignment horizontal="center" vertical="top" wrapText="1" readingOrder="1"/>
    </xf>
    <xf numFmtId="0" fontId="4" fillId="0" borderId="1" xfId="0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 wrapText="1"/>
    </xf>
    <xf numFmtId="187" fontId="4" fillId="3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87" fontId="4" fillId="0" borderId="1" xfId="0" applyNumberFormat="1" applyFont="1" applyBorder="1" applyAlignment="1">
      <alignment horizontal="center" vertical="top"/>
    </xf>
    <xf numFmtId="0" fontId="4" fillId="0" borderId="8" xfId="0" applyFont="1" applyBorder="1"/>
    <xf numFmtId="0" fontId="4" fillId="3" borderId="1" xfId="0" applyFont="1" applyFill="1" applyBorder="1" applyAlignment="1">
      <alignment horizontal="left" vertical="top" wrapText="1" readingOrder="1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 readingOrder="1"/>
    </xf>
    <xf numFmtId="187" fontId="4" fillId="3" borderId="3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49" fontId="4" fillId="0" borderId="1" xfId="0" applyNumberFormat="1" applyFont="1" applyBorder="1" applyAlignment="1">
      <alignment horizontal="center" vertical="top"/>
    </xf>
    <xf numFmtId="0" fontId="4" fillId="4" borderId="1" xfId="0" applyFont="1" applyFill="1" applyBorder="1" applyAlignment="1">
      <alignment horizontal="left" wrapText="1" readingOrder="1"/>
    </xf>
    <xf numFmtId="0" fontId="4" fillId="4" borderId="1" xfId="0" applyFont="1" applyFill="1" applyBorder="1" applyAlignment="1">
      <alignment horizontal="center" vertical="top" wrapText="1" readingOrder="1"/>
    </xf>
    <xf numFmtId="188" fontId="4" fillId="4" borderId="1" xfId="0" applyNumberFormat="1" applyFont="1" applyFill="1" applyBorder="1" applyAlignment="1">
      <alignment horizontal="center" wrapText="1" readingOrder="1"/>
    </xf>
    <xf numFmtId="0" fontId="4" fillId="0" borderId="1" xfId="0" applyFont="1" applyBorder="1"/>
    <xf numFmtId="0" fontId="4" fillId="0" borderId="6" xfId="0" applyFont="1" applyBorder="1"/>
    <xf numFmtId="187" fontId="4" fillId="0" borderId="10" xfId="2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4" fillId="4" borderId="4" xfId="0" applyFont="1" applyFill="1" applyBorder="1" applyAlignment="1">
      <alignment horizontal="center" vertical="top" wrapText="1" readingOrder="1"/>
    </xf>
    <xf numFmtId="0" fontId="4" fillId="4" borderId="5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15" zoomScale="110" zoomScaleNormal="110" workbookViewId="0">
      <selection activeCell="H13" sqref="H13"/>
    </sheetView>
  </sheetViews>
  <sheetFormatPr defaultRowHeight="18.75" x14ac:dyDescent="0.3"/>
  <cols>
    <col min="1" max="1" width="13.125" style="1" customWidth="1"/>
    <col min="2" max="2" width="5.375" style="1" customWidth="1"/>
    <col min="3" max="3" width="25.25" style="1" customWidth="1"/>
    <col min="4" max="4" width="16.25" style="1" customWidth="1"/>
    <col min="5" max="5" width="12.25" style="1" customWidth="1"/>
    <col min="6" max="6" width="25.25" style="1" customWidth="1"/>
    <col min="7" max="7" width="12.75" style="1" customWidth="1"/>
    <col min="8" max="8" width="25.25" style="1" customWidth="1"/>
    <col min="9" max="9" width="13.75" style="1" customWidth="1"/>
    <col min="10" max="16384" width="9" style="1"/>
  </cols>
  <sheetData>
    <row r="1" spans="1:9" x14ac:dyDescent="0.3">
      <c r="E1" s="2"/>
      <c r="G1" s="27" t="s">
        <v>9</v>
      </c>
      <c r="H1" s="27"/>
      <c r="I1" s="27"/>
    </row>
    <row r="2" spans="1:9" x14ac:dyDescent="0.3">
      <c r="A2" s="25" t="s">
        <v>35</v>
      </c>
      <c r="B2" s="25"/>
      <c r="C2" s="25"/>
      <c r="D2" s="25"/>
      <c r="E2" s="25"/>
      <c r="F2" s="25"/>
      <c r="G2" s="25"/>
      <c r="H2" s="25"/>
      <c r="I2" s="25"/>
    </row>
    <row r="3" spans="1:9" x14ac:dyDescent="0.3">
      <c r="A3" s="26" t="s">
        <v>49</v>
      </c>
      <c r="B3" s="26"/>
      <c r="C3" s="26"/>
      <c r="D3" s="26"/>
      <c r="E3" s="26"/>
      <c r="F3" s="26"/>
      <c r="G3" s="26"/>
      <c r="H3" s="26"/>
      <c r="I3" s="26"/>
    </row>
    <row r="4" spans="1:9" ht="18.600000000000001" customHeight="1" x14ac:dyDescent="0.3">
      <c r="A4" s="33" t="s">
        <v>0</v>
      </c>
      <c r="B4" s="33" t="s">
        <v>1</v>
      </c>
      <c r="C4" s="33" t="s">
        <v>2</v>
      </c>
      <c r="D4" s="33" t="s">
        <v>8</v>
      </c>
      <c r="E4" s="29" t="s">
        <v>36</v>
      </c>
      <c r="F4" s="28" t="s">
        <v>4</v>
      </c>
      <c r="G4" s="28"/>
      <c r="H4" s="28" t="s">
        <v>5</v>
      </c>
      <c r="I4" s="28"/>
    </row>
    <row r="5" spans="1:9" ht="40.5" customHeight="1" x14ac:dyDescent="0.3">
      <c r="A5" s="33"/>
      <c r="B5" s="33"/>
      <c r="C5" s="33"/>
      <c r="D5" s="33"/>
      <c r="E5" s="30"/>
      <c r="F5" s="3" t="s">
        <v>6</v>
      </c>
      <c r="G5" s="3" t="s">
        <v>37</v>
      </c>
      <c r="H5" s="3" t="s">
        <v>7</v>
      </c>
      <c r="I5" s="3" t="s">
        <v>38</v>
      </c>
    </row>
    <row r="6" spans="1:9" ht="112.5" x14ac:dyDescent="0.3">
      <c r="A6" s="4" t="s">
        <v>20</v>
      </c>
      <c r="B6" s="5">
        <v>1</v>
      </c>
      <c r="C6" s="6" t="s">
        <v>10</v>
      </c>
      <c r="D6" s="7">
        <v>2100928022000000</v>
      </c>
      <c r="E6" s="8">
        <v>140.9676</v>
      </c>
      <c r="F6" s="9" t="s">
        <v>39</v>
      </c>
      <c r="G6" s="10">
        <v>64.844999999999999</v>
      </c>
      <c r="H6" s="9" t="s">
        <v>26</v>
      </c>
      <c r="I6" s="8">
        <v>140.9676</v>
      </c>
    </row>
    <row r="7" spans="1:9" ht="78.75" customHeight="1" x14ac:dyDescent="0.3">
      <c r="A7" s="11"/>
      <c r="B7" s="5">
        <v>2</v>
      </c>
      <c r="C7" s="12" t="s">
        <v>11</v>
      </c>
      <c r="D7" s="5">
        <v>2100937017000000</v>
      </c>
      <c r="E7" s="8">
        <v>134.7525</v>
      </c>
      <c r="F7" s="9" t="s">
        <v>40</v>
      </c>
      <c r="G7" s="13">
        <v>61.9861</v>
      </c>
      <c r="H7" s="9" t="s">
        <v>25</v>
      </c>
      <c r="I7" s="8">
        <v>134.7525</v>
      </c>
    </row>
    <row r="8" spans="1:9" ht="131.25" x14ac:dyDescent="0.3">
      <c r="A8" s="14"/>
      <c r="B8" s="5">
        <v>3</v>
      </c>
      <c r="C8" s="6" t="s">
        <v>12</v>
      </c>
      <c r="D8" s="7">
        <v>2100928020000000</v>
      </c>
      <c r="E8" s="8">
        <v>57.012900000000002</v>
      </c>
      <c r="F8" s="6" t="s">
        <v>46</v>
      </c>
      <c r="G8" s="13">
        <v>26.225899999999999</v>
      </c>
      <c r="H8" s="9" t="s">
        <v>27</v>
      </c>
      <c r="I8" s="8">
        <v>57.012900000000002</v>
      </c>
    </row>
    <row r="9" spans="1:9" ht="80.25" customHeight="1" x14ac:dyDescent="0.3">
      <c r="A9" s="4" t="s">
        <v>21</v>
      </c>
      <c r="B9" s="5">
        <v>4</v>
      </c>
      <c r="C9" s="6" t="s">
        <v>13</v>
      </c>
      <c r="D9" s="7">
        <v>2100913030000000</v>
      </c>
      <c r="E9" s="8">
        <v>10.180999999999999</v>
      </c>
      <c r="F9" s="6" t="s">
        <v>41</v>
      </c>
      <c r="G9" s="13">
        <v>4.6832000000000003</v>
      </c>
      <c r="H9" s="9" t="s">
        <v>29</v>
      </c>
      <c r="I9" s="8">
        <v>10.180999999999999</v>
      </c>
    </row>
    <row r="10" spans="1:9" ht="112.5" x14ac:dyDescent="0.3">
      <c r="A10" s="11"/>
      <c r="B10" s="5">
        <v>5</v>
      </c>
      <c r="C10" s="6" t="s">
        <v>14</v>
      </c>
      <c r="D10" s="7">
        <v>2100914029000000</v>
      </c>
      <c r="E10" s="15">
        <v>3.14</v>
      </c>
      <c r="F10" s="6" t="s">
        <v>47</v>
      </c>
      <c r="G10" s="10">
        <f>E10*46/100</f>
        <v>1.4443999999999999</v>
      </c>
      <c r="H10" s="9" t="s">
        <v>28</v>
      </c>
      <c r="I10" s="15">
        <v>3.14</v>
      </c>
    </row>
    <row r="11" spans="1:9" ht="59.25" customHeight="1" x14ac:dyDescent="0.3">
      <c r="A11" s="16"/>
      <c r="B11" s="5">
        <v>6</v>
      </c>
      <c r="C11" s="6" t="s">
        <v>15</v>
      </c>
      <c r="D11" s="7">
        <v>2100945025000000</v>
      </c>
      <c r="E11" s="8">
        <v>2.4</v>
      </c>
      <c r="F11" s="6" t="s">
        <v>42</v>
      </c>
      <c r="G11" s="10">
        <f>E11*46/100</f>
        <v>1.1039999999999999</v>
      </c>
      <c r="H11" s="9" t="s">
        <v>30</v>
      </c>
      <c r="I11" s="8">
        <v>2.4</v>
      </c>
    </row>
    <row r="12" spans="1:9" ht="56.25" x14ac:dyDescent="0.3">
      <c r="A12" s="14"/>
      <c r="B12" s="5">
        <v>7</v>
      </c>
      <c r="C12" s="6" t="s">
        <v>16</v>
      </c>
      <c r="D12" s="7">
        <v>2100945026000000</v>
      </c>
      <c r="E12" s="8">
        <v>2.15</v>
      </c>
      <c r="F12" s="6" t="s">
        <v>43</v>
      </c>
      <c r="G12" s="24">
        <f>E12*46/100</f>
        <v>0.98899999999999988</v>
      </c>
      <c r="H12" s="9" t="s">
        <v>31</v>
      </c>
      <c r="I12" s="8">
        <v>2.15</v>
      </c>
    </row>
    <row r="13" spans="1:9" ht="249" customHeight="1" x14ac:dyDescent="0.3">
      <c r="A13" s="4" t="s">
        <v>22</v>
      </c>
      <c r="B13" s="5">
        <v>8</v>
      </c>
      <c r="C13" s="6" t="s">
        <v>17</v>
      </c>
      <c r="D13" s="7">
        <v>2100943037000000</v>
      </c>
      <c r="E13" s="8">
        <v>29.744399999999999</v>
      </c>
      <c r="F13" s="6" t="s">
        <v>48</v>
      </c>
      <c r="G13" s="13">
        <v>13.682399999999999</v>
      </c>
      <c r="H13" s="9" t="s">
        <v>32</v>
      </c>
      <c r="I13" s="8">
        <v>29.744399999999999</v>
      </c>
    </row>
    <row r="14" spans="1:9" ht="187.5" x14ac:dyDescent="0.3">
      <c r="A14" s="14"/>
      <c r="B14" s="5">
        <v>9</v>
      </c>
      <c r="C14" s="6" t="s">
        <v>18</v>
      </c>
      <c r="D14" s="7">
        <v>2100943023000000</v>
      </c>
      <c r="E14" s="8">
        <v>4.3899999999999997</v>
      </c>
      <c r="F14" s="6" t="s">
        <v>44</v>
      </c>
      <c r="G14" s="10">
        <f>E14*46/100</f>
        <v>2.0194000000000001</v>
      </c>
      <c r="H14" s="9" t="s">
        <v>33</v>
      </c>
      <c r="I14" s="8">
        <v>4.3899999999999997</v>
      </c>
    </row>
    <row r="15" spans="1:9" ht="75" x14ac:dyDescent="0.3">
      <c r="A15" s="17" t="s">
        <v>23</v>
      </c>
      <c r="B15" s="5">
        <v>10</v>
      </c>
      <c r="C15" s="6" t="s">
        <v>19</v>
      </c>
      <c r="D15" s="18" t="s">
        <v>24</v>
      </c>
      <c r="E15" s="10">
        <v>1.1012</v>
      </c>
      <c r="F15" s="6" t="s">
        <v>45</v>
      </c>
      <c r="G15" s="13">
        <v>0.50649999999999995</v>
      </c>
      <c r="H15" s="9" t="s">
        <v>34</v>
      </c>
      <c r="I15" s="10">
        <v>1.1012</v>
      </c>
    </row>
    <row r="16" spans="1:9" x14ac:dyDescent="0.3">
      <c r="A16" s="19" t="s">
        <v>3</v>
      </c>
      <c r="B16" s="20"/>
      <c r="C16" s="31"/>
      <c r="D16" s="32"/>
      <c r="E16" s="21">
        <f>SUM(E6:E15)</f>
        <v>385.8395999999999</v>
      </c>
      <c r="F16" s="22"/>
      <c r="G16" s="10">
        <f>SUM(G6:G15)</f>
        <v>177.48589999999999</v>
      </c>
      <c r="H16" s="22"/>
      <c r="I16" s="10">
        <f>SUM(I6:I15)</f>
        <v>385.8395999999999</v>
      </c>
    </row>
    <row r="17" spans="1:1" x14ac:dyDescent="0.3">
      <c r="A17" s="23"/>
    </row>
  </sheetData>
  <protectedRanges>
    <protectedRange sqref="B6:B15" name="Range1"/>
    <protectedRange sqref="C6:C15" name="Range1_1"/>
    <protectedRange sqref="A6 A8:A9 A11:A15" name="Range1_2"/>
    <protectedRange sqref="D6:D15" name="Range1_3"/>
    <protectedRange sqref="E6 I6" name="Range1_4"/>
  </protectedRanges>
  <mergeCells count="11">
    <mergeCell ref="C16:D16"/>
    <mergeCell ref="A4:A5"/>
    <mergeCell ref="B4:B5"/>
    <mergeCell ref="C4:C5"/>
    <mergeCell ref="D4:D5"/>
    <mergeCell ref="A2:I2"/>
    <mergeCell ref="A3:I3"/>
    <mergeCell ref="G1:I1"/>
    <mergeCell ref="F4:G4"/>
    <mergeCell ref="H4:I4"/>
    <mergeCell ref="E4:E5"/>
  </mergeCells>
  <pageMargins left="0.27559055118110237" right="0.27559055118110237" top="0.35433070866141736" bottom="0.35433070866141736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สรุปเป้าหมาย ตชว 5.1 </vt:lpstr>
      <vt:lpstr>'สรุปเป้าหมาย ตชว 5.1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admin</cp:lastModifiedBy>
  <cp:lastPrinted>2018-01-11T10:56:09Z</cp:lastPrinted>
  <dcterms:created xsi:type="dcterms:W3CDTF">2017-08-27T07:21:30Z</dcterms:created>
  <dcterms:modified xsi:type="dcterms:W3CDTF">2018-01-11T10:59:45Z</dcterms:modified>
</cp:coreProperties>
</file>